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Pfx Engagement\WM\WorkPapers\{3562BF35-E0D6-47C9-86B1-384A376A00BB}\{189A391B-2CAD-4E0D-9425-CCAE57C55799}\"/>
    </mc:Choice>
  </mc:AlternateContent>
  <xr:revisionPtr revIDLastSave="0" documentId="13_ncr:1_{8E69DFE1-835E-4B06-8A9B-1D234F98C9EA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Instructions" sheetId="2" r:id="rId1"/>
    <sheet name="Related Party Transactions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" i="3" l="1"/>
  <c r="C5" i="3"/>
  <c r="E5" i="3" l="1"/>
  <c r="E4" i="3"/>
  <c r="E3" i="3"/>
  <c r="D2" i="3"/>
</calcChain>
</file>

<file path=xl/sharedStrings.xml><?xml version="1.0" encoding="utf-8"?>
<sst xmlns="http://schemas.openxmlformats.org/spreadsheetml/2006/main" count="28" uniqueCount="25">
  <si>
    <t>Instructions</t>
  </si>
  <si>
    <r>
      <t xml:space="preserve">Upload the completed excel template by clicking </t>
    </r>
    <r>
      <rPr>
        <b/>
        <sz val="11"/>
        <color theme="1"/>
        <rFont val="Calibri"/>
        <family val="2"/>
        <scheme val="minor"/>
      </rPr>
      <t>Upload File</t>
    </r>
    <r>
      <rPr>
        <sz val="11"/>
        <color theme="1"/>
        <rFont val="Calibri"/>
        <family val="2"/>
        <scheme val="minor"/>
      </rPr>
      <t xml:space="preserve">. </t>
    </r>
  </si>
  <si>
    <t>Billing/ Compensation</t>
  </si>
  <si>
    <t>Cost</t>
  </si>
  <si>
    <t>Expense Line Posted</t>
  </si>
  <si>
    <t>Nursing Facility Cost Report (SNF-CR)</t>
  </si>
  <si>
    <t>Name of Owner or Related Party</t>
  </si>
  <si>
    <t>Mark Up</t>
  </si>
  <si>
    <t>List Goods /Services Provided</t>
  </si>
  <si>
    <t>Name of Entity/Person Providing Goods/Services</t>
  </si>
  <si>
    <t>Schedule 12.4: Related Party Transactions</t>
  </si>
  <si>
    <r>
      <t xml:space="preserve">In the tab titled </t>
    </r>
    <r>
      <rPr>
        <b/>
        <sz val="11"/>
        <color theme="1"/>
        <rFont val="Calibri"/>
        <family val="2"/>
        <scheme val="minor"/>
      </rPr>
      <t>Related Party Transactions,</t>
    </r>
    <r>
      <rPr>
        <sz val="11"/>
        <color theme="1"/>
        <rFont val="Calibri"/>
        <family val="2"/>
        <scheme val="minor"/>
      </rPr>
      <t xml:space="preserve"> list any entity, person or related party as defined in 101 CMR 206.00 that (a) provides services, facilities, goods and/or supplies to this facility; or (b) receives any salary, fee or other compensation from this facility.  Provide the amount paid by this facility for this reporting year.  (Attach addendum if necessary.)</t>
    </r>
  </si>
  <si>
    <t>Brentwood Property LLC</t>
  </si>
  <si>
    <t>Rental Property</t>
  </si>
  <si>
    <t>Marquis Health Services LLC</t>
  </si>
  <si>
    <t>Executive Fees</t>
  </si>
  <si>
    <t>Clinical Consulting Associates</t>
  </si>
  <si>
    <t>Clinical Consultants</t>
  </si>
  <si>
    <t>Marquis Health Services LLC / Cedarbridge Care Services LLC</t>
  </si>
  <si>
    <t>Consulting Fees</t>
  </si>
  <si>
    <t>(S.3 : L.4.14 : C.1)</t>
  </si>
  <si>
    <t>Quinto Nexgen LLC</t>
  </si>
  <si>
    <t>(S.3 : L.2.22 : C.1)</t>
  </si>
  <si>
    <t>(S.3 : L.3.86 : C.1)</t>
  </si>
  <si>
    <t>(S.3 : L.2.4 : C.1)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</si>
</sst>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 tint="-0.499984740745262"/>
      <name val="Calibri"/>
      <family val="2"/>
      <scheme val="minor"/>
    </font>
    <font>
      <b/>
      <sz val="14"/>
      <color theme="9" tint="-0.249977111117893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6" fillId="0" borderId="0" applyFont="0" applyFill="0" applyBorder="0" applyAlignment="0" applyProtection="0"/>
    <xf numFmtId="43" fontId="6" fillId="0" borderId="0" applyFont="0" applyFill="0" applyBorder="0" applyAlignment="0" applyProtection="0"/>
  </cellStyleXfs>
  <cellXfs count="26">
    <xf numFmtId="0" fontId="0" fillId="0" borderId="0" xfId="0"/>
    <xf numFmtId="0" fontId="2" fillId="0" borderId="1" xfId="0" applyFont="1" applyFill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4" fillId="0" borderId="0" xfId="0" applyFont="1"/>
    <xf numFmtId="0" fontId="5" fillId="0" borderId="0" xfId="0" applyFont="1"/>
    <xf numFmtId="0" fontId="0" fillId="0" borderId="0" xfId="0" applyFont="1"/>
    <xf numFmtId="0" fontId="0" fillId="0" borderId="1" xfId="0" applyFont="1" applyFill="1" applyBorder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1" xfId="0" applyBorder="1" applyAlignment="1">
      <alignment horizontal="left"/>
    </xf>
    <xf numFmtId="0" fontId="0" fillId="0" borderId="0" xfId="0" applyAlignment="1">
      <alignment horizontal="left"/>
    </xf>
    <xf numFmtId="44" fontId="1" fillId="0" borderId="1" xfId="1" applyFont="1" applyFill="1" applyBorder="1" applyAlignment="1">
      <alignment horizontal="center" vertical="center"/>
    </xf>
    <xf numFmtId="44" fontId="0" fillId="0" borderId="1" xfId="1" applyFont="1" applyBorder="1"/>
    <xf numFmtId="44" fontId="2" fillId="0" borderId="1" xfId="1" applyFont="1" applyFill="1" applyBorder="1" applyAlignment="1">
      <alignment horizontal="left" vertical="center" wrapText="1"/>
    </xf>
    <xf numFmtId="44" fontId="2" fillId="0" borderId="1" xfId="1" applyFont="1" applyFill="1" applyBorder="1" applyAlignment="1">
      <alignment horizontal="left" vertical="center" wrapText="1" indent="1"/>
    </xf>
    <xf numFmtId="44" fontId="0" fillId="0" borderId="0" xfId="1" applyFont="1"/>
    <xf numFmtId="0" fontId="1" fillId="0" borderId="1" xfId="0" applyFont="1" applyFill="1" applyBorder="1" applyAlignment="1">
      <alignment horizontal="center" vertical="center"/>
    </xf>
    <xf numFmtId="164" fontId="0" fillId="0" borderId="1" xfId="2" applyNumberFormat="1" applyFont="1" applyFill="1" applyBorder="1" applyAlignment="1">
      <alignment horizontal="left" vertical="center"/>
    </xf>
    <xf numFmtId="164" fontId="0" fillId="0" borderId="1" xfId="2" applyNumberFormat="1" applyFont="1" applyBorder="1"/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left" wrapText="1"/>
    </xf>
    <xf numFmtId="164" fontId="0" fillId="0" borderId="1" xfId="2" applyNumberFormat="1" applyFont="1" applyFill="1" applyBorder="1" applyAlignment="1">
      <alignment horizontal="center" vertical="center"/>
    </xf>
    <xf numFmtId="164" fontId="0" fillId="0" borderId="1" xfId="2" applyNumberFormat="1" applyFont="1" applyFill="1" applyBorder="1"/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horizontal="center" vertical="center"/>
    </xf>
    <xf numFmtId="0" fontId="0" fillId="0" borderId="0" xfId="0" applyFont="1" applyAlignment="1">
      <alignment horizontal="left" vertical="center" wrapText="1"/>
    </xf>
  </cellXfs>
  <cellStyles count="3">
    <cellStyle name="Comma" xfId="2" builtinId="3"/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6"/>
  <sheetViews>
    <sheetView showGridLines="0" workbookViewId="0">
      <selection activeCell="F11" sqref="F11"/>
    </sheetView>
  </sheetViews>
  <sheetFormatPr defaultRowHeight="15" x14ac:dyDescent="0.25"/>
  <sheetData>
    <row r="1" spans="1:26" ht="21" x14ac:dyDescent="0.25">
      <c r="A1" s="3" t="s">
        <v>5</v>
      </c>
    </row>
    <row r="2" spans="1:26" ht="18.75" x14ac:dyDescent="0.3">
      <c r="A2" s="4" t="s">
        <v>10</v>
      </c>
    </row>
    <row r="4" spans="1:26" ht="15" customHeight="1" x14ac:dyDescent="0.3">
      <c r="A4" s="5" t="s">
        <v>0</v>
      </c>
      <c r="B4" s="2"/>
      <c r="C4" s="2"/>
      <c r="D4" s="2"/>
    </row>
    <row r="5" spans="1:26" ht="82.5" customHeight="1" x14ac:dyDescent="0.25">
      <c r="A5" s="25" t="s">
        <v>11</v>
      </c>
      <c r="B5" s="25"/>
      <c r="C5" s="25"/>
      <c r="D5" s="25"/>
      <c r="E5" s="25"/>
      <c r="F5" s="25"/>
      <c r="G5" s="25"/>
      <c r="H5" s="25"/>
      <c r="I5" s="25"/>
      <c r="J5" s="25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</row>
    <row r="6" spans="1:26" x14ac:dyDescent="0.25">
      <c r="A6" s="6" t="s">
        <v>1</v>
      </c>
    </row>
  </sheetData>
  <mergeCells count="1">
    <mergeCell ref="A5:J5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G23"/>
  <sheetViews>
    <sheetView tabSelected="1" workbookViewId="0">
      <selection activeCell="G16" sqref="G16"/>
    </sheetView>
  </sheetViews>
  <sheetFormatPr defaultRowHeight="15" x14ac:dyDescent="0.25"/>
  <cols>
    <col min="1" max="1" width="45.42578125" style="10" bestFit="1" customWidth="1"/>
    <col min="2" max="2" width="31" style="10" bestFit="1" customWidth="1"/>
    <col min="3" max="3" width="22.5703125" style="15" bestFit="1" customWidth="1"/>
    <col min="4" max="4" width="10.5703125" style="15" bestFit="1" customWidth="1"/>
    <col min="5" max="5" width="12.5703125" style="15" bestFit="1" customWidth="1"/>
    <col min="6" max="6" width="19.42578125" style="10" bestFit="1" customWidth="1"/>
    <col min="7" max="7" width="30.28515625" style="10" bestFit="1" customWidth="1"/>
  </cols>
  <sheetData>
    <row r="1" spans="1:7" x14ac:dyDescent="0.25">
      <c r="A1" s="16" t="s">
        <v>9</v>
      </c>
      <c r="B1" s="16" t="s">
        <v>8</v>
      </c>
      <c r="C1" s="11" t="s">
        <v>2</v>
      </c>
      <c r="D1" s="11" t="s">
        <v>7</v>
      </c>
      <c r="E1" s="11" t="s">
        <v>3</v>
      </c>
      <c r="F1" s="16" t="s">
        <v>4</v>
      </c>
      <c r="G1" s="16" t="s">
        <v>6</v>
      </c>
    </row>
    <row r="2" spans="1:7" x14ac:dyDescent="0.25">
      <c r="A2" s="23" t="s">
        <v>12</v>
      </c>
      <c r="B2" s="23" t="s">
        <v>13</v>
      </c>
      <c r="C2" s="17">
        <f>987000+64400</f>
        <v>1051400</v>
      </c>
      <c r="D2" s="17">
        <f>C2-E2</f>
        <v>965845</v>
      </c>
      <c r="E2" s="17">
        <v>85555</v>
      </c>
      <c r="F2" s="24" t="s">
        <v>20</v>
      </c>
      <c r="G2" s="23" t="s">
        <v>21</v>
      </c>
    </row>
    <row r="3" spans="1:7" x14ac:dyDescent="0.25">
      <c r="A3" s="23" t="s">
        <v>14</v>
      </c>
      <c r="B3" s="23" t="s">
        <v>15</v>
      </c>
      <c r="C3" s="17">
        <v>13600</v>
      </c>
      <c r="D3" s="17">
        <v>0</v>
      </c>
      <c r="E3" s="17">
        <f>C3</f>
        <v>13600</v>
      </c>
      <c r="F3" s="24" t="s">
        <v>22</v>
      </c>
      <c r="G3" s="23" t="s">
        <v>21</v>
      </c>
    </row>
    <row r="4" spans="1:7" x14ac:dyDescent="0.25">
      <c r="A4" s="23" t="s">
        <v>16</v>
      </c>
      <c r="B4" s="23" t="s">
        <v>17</v>
      </c>
      <c r="C4" s="21">
        <v>217200</v>
      </c>
      <c r="D4" s="17">
        <v>0</v>
      </c>
      <c r="E4" s="17">
        <f>C4-D4</f>
        <v>217200</v>
      </c>
      <c r="F4" s="24" t="s">
        <v>23</v>
      </c>
      <c r="G4" s="23" t="s">
        <v>21</v>
      </c>
    </row>
    <row r="5" spans="1:7" ht="30" x14ac:dyDescent="0.25">
      <c r="A5" s="20" t="s">
        <v>18</v>
      </c>
      <c r="B5" s="9" t="s">
        <v>19</v>
      </c>
      <c r="C5" s="22">
        <f>499552+360000</f>
        <v>859552</v>
      </c>
      <c r="D5" s="17">
        <v>0</v>
      </c>
      <c r="E5" s="17">
        <f>C5-D5</f>
        <v>859552</v>
      </c>
      <c r="F5" s="19" t="s">
        <v>24</v>
      </c>
      <c r="G5" s="23" t="s">
        <v>21</v>
      </c>
    </row>
    <row r="6" spans="1:7" x14ac:dyDescent="0.25">
      <c r="A6" s="9"/>
      <c r="B6" s="9"/>
      <c r="C6" s="22"/>
      <c r="D6" s="17"/>
      <c r="E6" s="18"/>
      <c r="F6" s="19"/>
      <c r="G6" s="7"/>
    </row>
    <row r="7" spans="1:7" x14ac:dyDescent="0.25">
      <c r="A7" s="9"/>
      <c r="B7" s="9"/>
      <c r="C7" s="22"/>
      <c r="D7" s="17"/>
      <c r="E7" s="18"/>
      <c r="F7" s="19"/>
      <c r="G7" s="9"/>
    </row>
    <row r="8" spans="1:7" x14ac:dyDescent="0.25">
      <c r="A8" s="9"/>
      <c r="B8" s="9"/>
      <c r="C8" s="18"/>
      <c r="D8" s="17"/>
      <c r="E8" s="18"/>
      <c r="F8" s="19"/>
      <c r="G8" s="9"/>
    </row>
    <row r="9" spans="1:7" x14ac:dyDescent="0.25">
      <c r="A9" s="9"/>
      <c r="B9" s="9"/>
      <c r="C9" s="18"/>
      <c r="D9" s="17"/>
      <c r="E9" s="18"/>
      <c r="F9" s="19"/>
      <c r="G9" s="9"/>
    </row>
    <row r="10" spans="1:7" x14ac:dyDescent="0.25">
      <c r="A10" s="9"/>
      <c r="B10" s="9"/>
      <c r="C10" s="18"/>
      <c r="D10" s="17"/>
      <c r="E10" s="18"/>
      <c r="F10" s="19"/>
      <c r="G10" s="9"/>
    </row>
    <row r="11" spans="1:7" x14ac:dyDescent="0.25">
      <c r="A11" s="9"/>
      <c r="B11" s="9"/>
      <c r="C11" s="18"/>
      <c r="D11" s="17"/>
      <c r="E11" s="18"/>
      <c r="F11" s="19"/>
      <c r="G11" s="9"/>
    </row>
    <row r="12" spans="1:7" x14ac:dyDescent="0.25">
      <c r="A12" s="9"/>
      <c r="B12" s="9"/>
      <c r="C12" s="18"/>
      <c r="D12" s="17"/>
      <c r="E12" s="18"/>
      <c r="F12" s="19"/>
      <c r="G12" s="9"/>
    </row>
    <row r="13" spans="1:7" x14ac:dyDescent="0.25">
      <c r="A13" s="9"/>
      <c r="B13" s="9"/>
      <c r="C13" s="18"/>
      <c r="D13" s="17"/>
      <c r="E13" s="18"/>
      <c r="F13" s="19"/>
      <c r="G13" s="9"/>
    </row>
    <row r="14" spans="1:7" x14ac:dyDescent="0.25">
      <c r="A14" s="9"/>
      <c r="B14" s="9"/>
      <c r="C14" s="12"/>
      <c r="D14" s="12"/>
      <c r="E14" s="18"/>
      <c r="F14" s="19"/>
      <c r="G14" s="9"/>
    </row>
    <row r="15" spans="1:7" x14ac:dyDescent="0.25">
      <c r="A15" s="9"/>
      <c r="B15" s="9"/>
      <c r="C15" s="12"/>
      <c r="D15" s="12"/>
      <c r="E15" s="12"/>
      <c r="F15" s="9"/>
      <c r="G15" s="9"/>
    </row>
    <row r="16" spans="1:7" x14ac:dyDescent="0.25">
      <c r="A16" s="9"/>
      <c r="B16" s="9"/>
      <c r="C16" s="12"/>
      <c r="D16" s="12"/>
      <c r="E16" s="12"/>
      <c r="F16" s="9"/>
      <c r="G16" s="9"/>
    </row>
    <row r="17" spans="1:7" x14ac:dyDescent="0.25">
      <c r="A17" s="9"/>
      <c r="B17" s="9"/>
      <c r="C17" s="12"/>
      <c r="D17" s="12"/>
      <c r="E17" s="12"/>
      <c r="F17" s="9"/>
      <c r="G17" s="9"/>
    </row>
    <row r="18" spans="1:7" x14ac:dyDescent="0.25">
      <c r="A18" s="9"/>
      <c r="B18" s="9"/>
      <c r="C18" s="12"/>
      <c r="D18" s="12"/>
      <c r="E18" s="12"/>
      <c r="F18" s="9"/>
      <c r="G18" s="9"/>
    </row>
    <row r="19" spans="1:7" x14ac:dyDescent="0.25">
      <c r="A19" s="9"/>
      <c r="B19" s="9"/>
      <c r="C19" s="12"/>
      <c r="D19" s="12"/>
      <c r="E19" s="12"/>
      <c r="F19" s="9"/>
      <c r="G19" s="9"/>
    </row>
    <row r="20" spans="1:7" x14ac:dyDescent="0.25">
      <c r="A20" s="9"/>
      <c r="B20" s="9"/>
      <c r="C20" s="12"/>
      <c r="D20" s="12"/>
      <c r="E20" s="12"/>
      <c r="F20" s="9"/>
      <c r="G20" s="9"/>
    </row>
    <row r="21" spans="1:7" x14ac:dyDescent="0.25">
      <c r="A21" s="9"/>
      <c r="B21" s="9"/>
      <c r="C21" s="12"/>
      <c r="D21" s="12"/>
      <c r="E21" s="12"/>
      <c r="F21" s="9"/>
      <c r="G21" s="9"/>
    </row>
    <row r="22" spans="1:7" x14ac:dyDescent="0.25">
      <c r="A22" s="9"/>
      <c r="B22" s="9"/>
      <c r="C22" s="12"/>
      <c r="D22" s="12"/>
      <c r="E22" s="12"/>
      <c r="F22" s="9"/>
      <c r="G22" s="9"/>
    </row>
    <row r="23" spans="1:7" x14ac:dyDescent="0.25">
      <c r="A23" s="1"/>
      <c r="B23" s="1"/>
      <c r="C23" s="13"/>
      <c r="D23" s="14"/>
      <c r="E23" s="12"/>
      <c r="F23" s="9"/>
      <c r="G23" s="9"/>
    </row>
  </sheetData>
  <pageMargins left="0.7" right="0.7" top="0.75" bottom="0.75" header="0.3" footer="0.3"/>
  <pageSetup scale="88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483868-18c9-4cdc-a318-1360b15594a8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78D8FD3-6CFB-49CA-A998-B398677095FA}">
  <ds:schemaRefs>
    <ds:schemaRef ds:uri="http://purl.org/dc/terms/"/>
    <ds:schemaRef ds:uri="f8dbc518-5780-46db-abe4-12e0b680d0bc"/>
    <ds:schemaRef ds:uri="http://schemas.microsoft.com/office/2006/metadata/properties"/>
    <ds:schemaRef ds:uri="http://schemas.microsoft.com/office/2006/documentManagement/types"/>
    <ds:schemaRef ds:uri="http://purl.org/dc/elements/1.1/"/>
    <ds:schemaRef ds:uri="http://www.w3.org/XML/1998/namespace"/>
    <ds:schemaRef ds:uri="http://purl.org/dc/dcmitype/"/>
    <ds:schemaRef ds:uri="http://schemas.microsoft.com/office/infopath/2007/PartnerControls"/>
    <ds:schemaRef ds:uri="http://schemas.openxmlformats.org/package/2006/metadata/core-properties"/>
  </ds:schemaRefs>
</ds:datastoreItem>
</file>

<file path=customXml/itemProps2.xml><?xml version="1.0" encoding="utf-8"?>
<ds:datastoreItem xmlns:ds="http://schemas.openxmlformats.org/officeDocument/2006/customXml" ds:itemID="{7BF97DF3-029F-4F74-B89A-E3C40F98D76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E5C5544-420B-402D-8EC4-F2CE08D2598B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59FAF50F-B5E0-465F-9838-CB40B21CA3C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Instructions</vt:lpstr>
      <vt:lpstr>Related Party Transactions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Sullivan, Caitlin</dc:creator>
  <cp:lastModifiedBy>Moore, Thomas</cp:lastModifiedBy>
  <cp:lastPrinted>2020-10-06T20:43:56Z</cp:lastPrinted>
  <dcterms:created xsi:type="dcterms:W3CDTF">2018-10-17T18:56:49Z</dcterms:created>
  <dcterms:modified xsi:type="dcterms:W3CDTF">2024-04-01T19:13:25Z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0x010100BA7879BB3EB3E841817F962675E65027</vt:lpwstr>
  </property>
  <property fmtid="{D5CDD505-2E9C-101B-9397-08002B2CF9AE}" pid="3" name="_dlc_DocIdItemGuid">
    <vt:lpwstr>2e38cd3c-9368-4f5c-be1b-2e5938743c46</vt:lpwstr>
  </property>
  <property fmtid="{D5CDD505-2E9C-101B-9397-08002B2CF9AE}" pid="4" name="Version">
    <vt:i4>20</vt:i4>
  </property>
  <property fmtid="{D5CDD505-2E9C-101B-9397-08002B2CF9AE}" pid="5" name="tabName">
    <vt:lpwstr>Documents uploaded to CHIA Submissions (SNF-CR)</vt:lpwstr>
  </property>
  <property fmtid="{D5CDD505-2E9C-101B-9397-08002B2CF9AE}" pid="6" name="tabIndex">
    <vt:lpwstr>B.02a</vt:lpwstr>
  </property>
  <property fmtid="{D5CDD505-2E9C-101B-9397-08002B2CF9AE}" pid="7" name="workpaperIndex">
    <vt:lpwstr>B.02a3</vt:lpwstr>
  </property>
</Properties>
</file>